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SU\Downloads\"/>
    </mc:Choice>
  </mc:AlternateContent>
  <xr:revisionPtr revIDLastSave="0" documentId="8_{130C054F-321E-4B42-B668-C441A0597B4F}" xr6:coauthVersionLast="47" xr6:coauthVersionMax="47" xr10:uidLastSave="{00000000-0000-0000-0000-000000000000}"/>
  <bookViews>
    <workbookView xWindow="-120" yWindow="-120" windowWidth="29040" windowHeight="15720" xr2:uid="{1D4F16EA-D93D-4E99-95D2-9C292106C27F}"/>
  </bookViews>
  <sheets>
    <sheet name="APROSU" sheetId="1" r:id="rId1"/>
  </sheets>
  <externalReferences>
    <externalReference r:id="rId2"/>
  </externalReferences>
  <definedNames>
    <definedName name="_xlnm.Print_Area" localSheetId="0">APROSU!$B$2:$D$42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23" i="1"/>
  <c r="D22" i="1"/>
  <c r="D21" i="1"/>
  <c r="D20" i="1"/>
  <c r="D19" i="1"/>
  <c r="D18" i="1"/>
  <c r="D17" i="1"/>
  <c r="D24" i="1" s="1"/>
  <c r="D37" i="1" l="1"/>
  <c r="D25" i="1"/>
</calcChain>
</file>

<file path=xl/sharedStrings.xml><?xml version="1.0" encoding="utf-8"?>
<sst xmlns="http://schemas.openxmlformats.org/spreadsheetml/2006/main" count="23" uniqueCount="20">
  <si>
    <t>PRESUPUESTO AÑO 2022</t>
  </si>
  <si>
    <t>GASTOS</t>
  </si>
  <si>
    <t>CONCEPTO</t>
  </si>
  <si>
    <t>IMPORTE EJECUTADO A 31 DE DICIEMBRE DE 2022</t>
  </si>
  <si>
    <t>Gasto de personal</t>
  </si>
  <si>
    <t>Alimentación</t>
  </si>
  <si>
    <t>Suministros</t>
  </si>
  <si>
    <t>Reparación y conservación</t>
  </si>
  <si>
    <t>Gastos excepcionales por COVID-19</t>
  </si>
  <si>
    <t>Transporte y desplazamientos</t>
  </si>
  <si>
    <t>Amortizaciones de inmovilizado</t>
  </si>
  <si>
    <t>Otros gastos</t>
  </si>
  <si>
    <t>TOTAL</t>
  </si>
  <si>
    <t>INGRESOS</t>
  </si>
  <si>
    <t>Ingresos de la entidad por la actividad propia</t>
  </si>
  <si>
    <t>Ingresos por Convenio Dependencia IAS</t>
  </si>
  <si>
    <t>Ingresos por subvenciones</t>
  </si>
  <si>
    <t>Subvenciones de capital transferidas al resultado</t>
  </si>
  <si>
    <t>Otros ingresos</t>
  </si>
  <si>
    <t>Las Palmas de Gran Canaria, a 27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</si>
</sst>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FD9E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4" fontId="3" fillId="0" borderId="0" xfId="1" applyNumberFormat="1" applyFont="1"/>
    <xf numFmtId="0" fontId="5" fillId="0" borderId="0" xfId="2" applyFont="1"/>
    <xf numFmtId="4" fontId="7" fillId="2" borderId="1" xfId="1" applyNumberFormat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4" fontId="9" fillId="0" borderId="0" xfId="1" applyNumberFormat="1" applyFont="1" applyAlignment="1">
      <alignment horizontal="center" vertical="center"/>
    </xf>
    <xf numFmtId="4" fontId="9" fillId="0" borderId="0" xfId="1" applyNumberFormat="1" applyFont="1" applyAlignment="1">
      <alignment horizontal="right" vertical="center"/>
    </xf>
    <xf numFmtId="4" fontId="2" fillId="3" borderId="4" xfId="1" applyNumberFormat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4" fontId="1" fillId="0" borderId="4" xfId="1" applyNumberFormat="1" applyBorder="1" applyAlignment="1">
      <alignment vertical="center"/>
    </xf>
    <xf numFmtId="4" fontId="6" fillId="3" borderId="4" xfId="1" applyNumberFormat="1" applyFont="1" applyFill="1" applyBorder="1" applyAlignment="1">
      <alignment horizontal="center" vertical="center"/>
    </xf>
    <xf numFmtId="4" fontId="6" fillId="3" borderId="4" xfId="1" applyNumberFormat="1" applyFont="1" applyFill="1" applyBorder="1" applyAlignment="1">
      <alignment vertical="center"/>
    </xf>
    <xf numFmtId="4" fontId="3" fillId="0" borderId="0" xfId="1" applyNumberFormat="1" applyFont="1" applyAlignment="1">
      <alignment horizontal="left" vertical="center"/>
    </xf>
    <xf numFmtId="4" fontId="6" fillId="0" borderId="0" xfId="1" applyNumberFormat="1" applyFont="1" applyAlignment="1">
      <alignment horizontal="center" vertical="center"/>
    </xf>
    <xf numFmtId="4" fontId="1" fillId="0" borderId="4" xfId="1" applyNumberFormat="1" applyBorder="1" applyAlignment="1">
      <alignment horizontal="left" vertical="center" wrapText="1"/>
    </xf>
    <xf numFmtId="4" fontId="4" fillId="0" borderId="0" xfId="1" applyNumberFormat="1" applyFont="1" applyAlignment="1">
      <alignment horizontal="left"/>
    </xf>
    <xf numFmtId="4" fontId="3" fillId="0" borderId="0" xfId="1" applyNumberFormat="1" applyFont="1" applyAlignment="1">
      <alignment horizontal="center"/>
    </xf>
    <xf numFmtId="0" fontId="10" fillId="0" borderId="0" xfId="2" applyFont="1"/>
    <xf numFmtId="4" fontId="11" fillId="0" borderId="0" xfId="2" applyNumberFormat="1" applyFont="1"/>
  </cellXfs>
  <cellStyles count="3">
    <cellStyle name="Normal" xfId="0" builtinId="0"/>
    <cellStyle name="Normal 2 3" xfId="1" xr:uid="{67051832-56F6-47FC-8688-E0068A3C8B2F}"/>
    <cellStyle name="Normal 4" xfId="2" xr:uid="{02778A9F-772A-462B-BEAF-080B5D62FA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76200</xdr:rowOff>
    </xdr:from>
    <xdr:to>
      <xdr:col>2</xdr:col>
      <xdr:colOff>1714500</xdr:colOff>
      <xdr:row>8</xdr:row>
      <xdr:rowOff>142875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0833C95-386D-4E0F-A0CE-FF0D0CBB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76250"/>
          <a:ext cx="16859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rosu.sharepoint.com/sites/msteams_c4badc-PresupuestoAnual/Documentos%20compartidos/Presupuesto%20Anual/APROSU/2022/F02.PE.02.02%20Seguimiento%20presupuest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Ppto."/>
      <sheetName val="Presup. redu. APROSU"/>
    </sheetNames>
    <sheetDataSet>
      <sheetData sheetId="0">
        <row r="16">
          <cell r="P16">
            <v>91804.409999999989</v>
          </cell>
        </row>
        <row r="18">
          <cell r="P18">
            <v>360107.29</v>
          </cell>
        </row>
        <row r="20">
          <cell r="P20">
            <v>65934.8</v>
          </cell>
        </row>
        <row r="23">
          <cell r="P23">
            <v>2729839.6900000013</v>
          </cell>
        </row>
        <row r="35">
          <cell r="P35">
            <v>109902.6</v>
          </cell>
        </row>
        <row r="38">
          <cell r="P38">
            <v>14075.300000000001</v>
          </cell>
        </row>
        <row r="43">
          <cell r="P43">
            <v>111834.23999999999</v>
          </cell>
        </row>
        <row r="45">
          <cell r="P45">
            <v>3695079.4400000018</v>
          </cell>
        </row>
        <row r="63">
          <cell r="P63">
            <v>530742.24999999988</v>
          </cell>
        </row>
        <row r="76">
          <cell r="P76">
            <v>2764001.45</v>
          </cell>
        </row>
        <row r="79">
          <cell r="P79">
            <v>227507.22000000003</v>
          </cell>
        </row>
        <row r="86">
          <cell r="P86">
            <v>204</v>
          </cell>
        </row>
        <row r="87">
          <cell r="P87">
            <v>11111.13</v>
          </cell>
        </row>
        <row r="88">
          <cell r="P88">
            <v>31200</v>
          </cell>
        </row>
        <row r="89">
          <cell r="P89">
            <v>3936.24</v>
          </cell>
        </row>
        <row r="90">
          <cell r="P90">
            <v>2309.4900000000002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56700.29</v>
          </cell>
        </row>
        <row r="94">
          <cell r="P94">
            <v>976.99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53A9-3D92-47F1-A136-5970CC58A372}">
  <sheetPr>
    <tabColor rgb="FF92D050"/>
    <pageSetUpPr fitToPage="1"/>
  </sheetPr>
  <dimension ref="B1:D50"/>
  <sheetViews>
    <sheetView showGridLines="0" tabSelected="1" zoomScaleNormal="100" workbookViewId="0">
      <selection activeCell="H12" sqref="H12"/>
    </sheetView>
  </sheetViews>
  <sheetFormatPr baseColWidth="10" defaultRowHeight="15.75" x14ac:dyDescent="0.25"/>
  <cols>
    <col min="1" max="1" width="5" style="1" customWidth="1"/>
    <col min="2" max="2" width="5.85546875" style="1" customWidth="1"/>
    <col min="3" max="3" width="51.140625" style="1" customWidth="1"/>
    <col min="4" max="4" width="27" style="1" customWidth="1"/>
    <col min="5" max="5" width="9.42578125" style="1" customWidth="1"/>
    <col min="6" max="249" width="11.42578125" style="1"/>
    <col min="250" max="250" width="5" style="1" customWidth="1"/>
    <col min="251" max="251" width="5.85546875" style="1" customWidth="1"/>
    <col min="252" max="252" width="51.140625" style="1" customWidth="1"/>
    <col min="253" max="253" width="27" style="1" customWidth="1"/>
    <col min="254" max="254" width="11.42578125" style="1"/>
    <col min="255" max="255" width="9.42578125" style="1" customWidth="1"/>
    <col min="256" max="256" width="11.42578125" style="1"/>
    <col min="257" max="257" width="13.7109375" style="1" bestFit="1" customWidth="1"/>
    <col min="258" max="505" width="11.42578125" style="1"/>
    <col min="506" max="506" width="5" style="1" customWidth="1"/>
    <col min="507" max="507" width="5.85546875" style="1" customWidth="1"/>
    <col min="508" max="508" width="51.140625" style="1" customWidth="1"/>
    <col min="509" max="509" width="27" style="1" customWidth="1"/>
    <col min="510" max="510" width="11.42578125" style="1"/>
    <col min="511" max="511" width="9.42578125" style="1" customWidth="1"/>
    <col min="512" max="512" width="11.42578125" style="1"/>
    <col min="513" max="513" width="13.7109375" style="1" bestFit="1" customWidth="1"/>
    <col min="514" max="761" width="11.42578125" style="1"/>
    <col min="762" max="762" width="5" style="1" customWidth="1"/>
    <col min="763" max="763" width="5.85546875" style="1" customWidth="1"/>
    <col min="764" max="764" width="51.140625" style="1" customWidth="1"/>
    <col min="765" max="765" width="27" style="1" customWidth="1"/>
    <col min="766" max="766" width="11.42578125" style="1"/>
    <col min="767" max="767" width="9.42578125" style="1" customWidth="1"/>
    <col min="768" max="768" width="11.42578125" style="1"/>
    <col min="769" max="769" width="13.7109375" style="1" bestFit="1" customWidth="1"/>
    <col min="770" max="1017" width="11.42578125" style="1"/>
    <col min="1018" max="1018" width="5" style="1" customWidth="1"/>
    <col min="1019" max="1019" width="5.85546875" style="1" customWidth="1"/>
    <col min="1020" max="1020" width="51.140625" style="1" customWidth="1"/>
    <col min="1021" max="1021" width="27" style="1" customWidth="1"/>
    <col min="1022" max="1022" width="11.42578125" style="1"/>
    <col min="1023" max="1023" width="9.42578125" style="1" customWidth="1"/>
    <col min="1024" max="1024" width="11.42578125" style="1"/>
    <col min="1025" max="1025" width="13.7109375" style="1" bestFit="1" customWidth="1"/>
    <col min="1026" max="1273" width="11.42578125" style="1"/>
    <col min="1274" max="1274" width="5" style="1" customWidth="1"/>
    <col min="1275" max="1275" width="5.85546875" style="1" customWidth="1"/>
    <col min="1276" max="1276" width="51.140625" style="1" customWidth="1"/>
    <col min="1277" max="1277" width="27" style="1" customWidth="1"/>
    <col min="1278" max="1278" width="11.42578125" style="1"/>
    <col min="1279" max="1279" width="9.42578125" style="1" customWidth="1"/>
    <col min="1280" max="1280" width="11.42578125" style="1"/>
    <col min="1281" max="1281" width="13.7109375" style="1" bestFit="1" customWidth="1"/>
    <col min="1282" max="1529" width="11.42578125" style="1"/>
    <col min="1530" max="1530" width="5" style="1" customWidth="1"/>
    <col min="1531" max="1531" width="5.85546875" style="1" customWidth="1"/>
    <col min="1532" max="1532" width="51.140625" style="1" customWidth="1"/>
    <col min="1533" max="1533" width="27" style="1" customWidth="1"/>
    <col min="1534" max="1534" width="11.42578125" style="1"/>
    <col min="1535" max="1535" width="9.42578125" style="1" customWidth="1"/>
    <col min="1536" max="1536" width="11.42578125" style="1"/>
    <col min="1537" max="1537" width="13.7109375" style="1" bestFit="1" customWidth="1"/>
    <col min="1538" max="1785" width="11.42578125" style="1"/>
    <col min="1786" max="1786" width="5" style="1" customWidth="1"/>
    <col min="1787" max="1787" width="5.85546875" style="1" customWidth="1"/>
    <col min="1788" max="1788" width="51.140625" style="1" customWidth="1"/>
    <col min="1789" max="1789" width="27" style="1" customWidth="1"/>
    <col min="1790" max="1790" width="11.42578125" style="1"/>
    <col min="1791" max="1791" width="9.42578125" style="1" customWidth="1"/>
    <col min="1792" max="1792" width="11.42578125" style="1"/>
    <col min="1793" max="1793" width="13.7109375" style="1" bestFit="1" customWidth="1"/>
    <col min="1794" max="2041" width="11.42578125" style="1"/>
    <col min="2042" max="2042" width="5" style="1" customWidth="1"/>
    <col min="2043" max="2043" width="5.85546875" style="1" customWidth="1"/>
    <col min="2044" max="2044" width="51.140625" style="1" customWidth="1"/>
    <col min="2045" max="2045" width="27" style="1" customWidth="1"/>
    <col min="2046" max="2046" width="11.42578125" style="1"/>
    <col min="2047" max="2047" width="9.42578125" style="1" customWidth="1"/>
    <col min="2048" max="2048" width="11.42578125" style="1"/>
    <col min="2049" max="2049" width="13.7109375" style="1" bestFit="1" customWidth="1"/>
    <col min="2050" max="2297" width="11.42578125" style="1"/>
    <col min="2298" max="2298" width="5" style="1" customWidth="1"/>
    <col min="2299" max="2299" width="5.85546875" style="1" customWidth="1"/>
    <col min="2300" max="2300" width="51.140625" style="1" customWidth="1"/>
    <col min="2301" max="2301" width="27" style="1" customWidth="1"/>
    <col min="2302" max="2302" width="11.42578125" style="1"/>
    <col min="2303" max="2303" width="9.42578125" style="1" customWidth="1"/>
    <col min="2304" max="2304" width="11.42578125" style="1"/>
    <col min="2305" max="2305" width="13.7109375" style="1" bestFit="1" customWidth="1"/>
    <col min="2306" max="2553" width="11.42578125" style="1"/>
    <col min="2554" max="2554" width="5" style="1" customWidth="1"/>
    <col min="2555" max="2555" width="5.85546875" style="1" customWidth="1"/>
    <col min="2556" max="2556" width="51.140625" style="1" customWidth="1"/>
    <col min="2557" max="2557" width="27" style="1" customWidth="1"/>
    <col min="2558" max="2558" width="11.42578125" style="1"/>
    <col min="2559" max="2559" width="9.42578125" style="1" customWidth="1"/>
    <col min="2560" max="2560" width="11.42578125" style="1"/>
    <col min="2561" max="2561" width="13.7109375" style="1" bestFit="1" customWidth="1"/>
    <col min="2562" max="2809" width="11.42578125" style="1"/>
    <col min="2810" max="2810" width="5" style="1" customWidth="1"/>
    <col min="2811" max="2811" width="5.85546875" style="1" customWidth="1"/>
    <col min="2812" max="2812" width="51.140625" style="1" customWidth="1"/>
    <col min="2813" max="2813" width="27" style="1" customWidth="1"/>
    <col min="2814" max="2814" width="11.42578125" style="1"/>
    <col min="2815" max="2815" width="9.42578125" style="1" customWidth="1"/>
    <col min="2816" max="2816" width="11.42578125" style="1"/>
    <col min="2817" max="2817" width="13.7109375" style="1" bestFit="1" customWidth="1"/>
    <col min="2818" max="3065" width="11.42578125" style="1"/>
    <col min="3066" max="3066" width="5" style="1" customWidth="1"/>
    <col min="3067" max="3067" width="5.85546875" style="1" customWidth="1"/>
    <col min="3068" max="3068" width="51.140625" style="1" customWidth="1"/>
    <col min="3069" max="3069" width="27" style="1" customWidth="1"/>
    <col min="3070" max="3070" width="11.42578125" style="1"/>
    <col min="3071" max="3071" width="9.42578125" style="1" customWidth="1"/>
    <col min="3072" max="3072" width="11.42578125" style="1"/>
    <col min="3073" max="3073" width="13.7109375" style="1" bestFit="1" customWidth="1"/>
    <col min="3074" max="3321" width="11.42578125" style="1"/>
    <col min="3322" max="3322" width="5" style="1" customWidth="1"/>
    <col min="3323" max="3323" width="5.85546875" style="1" customWidth="1"/>
    <col min="3324" max="3324" width="51.140625" style="1" customWidth="1"/>
    <col min="3325" max="3325" width="27" style="1" customWidth="1"/>
    <col min="3326" max="3326" width="11.42578125" style="1"/>
    <col min="3327" max="3327" width="9.42578125" style="1" customWidth="1"/>
    <col min="3328" max="3328" width="11.42578125" style="1"/>
    <col min="3329" max="3329" width="13.7109375" style="1" bestFit="1" customWidth="1"/>
    <col min="3330" max="3577" width="11.42578125" style="1"/>
    <col min="3578" max="3578" width="5" style="1" customWidth="1"/>
    <col min="3579" max="3579" width="5.85546875" style="1" customWidth="1"/>
    <col min="3580" max="3580" width="51.140625" style="1" customWidth="1"/>
    <col min="3581" max="3581" width="27" style="1" customWidth="1"/>
    <col min="3582" max="3582" width="11.42578125" style="1"/>
    <col min="3583" max="3583" width="9.42578125" style="1" customWidth="1"/>
    <col min="3584" max="3584" width="11.42578125" style="1"/>
    <col min="3585" max="3585" width="13.7109375" style="1" bestFit="1" customWidth="1"/>
    <col min="3586" max="3833" width="11.42578125" style="1"/>
    <col min="3834" max="3834" width="5" style="1" customWidth="1"/>
    <col min="3835" max="3835" width="5.85546875" style="1" customWidth="1"/>
    <col min="3836" max="3836" width="51.140625" style="1" customWidth="1"/>
    <col min="3837" max="3837" width="27" style="1" customWidth="1"/>
    <col min="3838" max="3838" width="11.42578125" style="1"/>
    <col min="3839" max="3839" width="9.42578125" style="1" customWidth="1"/>
    <col min="3840" max="3840" width="11.42578125" style="1"/>
    <col min="3841" max="3841" width="13.7109375" style="1" bestFit="1" customWidth="1"/>
    <col min="3842" max="4089" width="11.42578125" style="1"/>
    <col min="4090" max="4090" width="5" style="1" customWidth="1"/>
    <col min="4091" max="4091" width="5.85546875" style="1" customWidth="1"/>
    <col min="4092" max="4092" width="51.140625" style="1" customWidth="1"/>
    <col min="4093" max="4093" width="27" style="1" customWidth="1"/>
    <col min="4094" max="4094" width="11.42578125" style="1"/>
    <col min="4095" max="4095" width="9.42578125" style="1" customWidth="1"/>
    <col min="4096" max="4096" width="11.42578125" style="1"/>
    <col min="4097" max="4097" width="13.7109375" style="1" bestFit="1" customWidth="1"/>
    <col min="4098" max="4345" width="11.42578125" style="1"/>
    <col min="4346" max="4346" width="5" style="1" customWidth="1"/>
    <col min="4347" max="4347" width="5.85546875" style="1" customWidth="1"/>
    <col min="4348" max="4348" width="51.140625" style="1" customWidth="1"/>
    <col min="4349" max="4349" width="27" style="1" customWidth="1"/>
    <col min="4350" max="4350" width="11.42578125" style="1"/>
    <col min="4351" max="4351" width="9.42578125" style="1" customWidth="1"/>
    <col min="4352" max="4352" width="11.42578125" style="1"/>
    <col min="4353" max="4353" width="13.7109375" style="1" bestFit="1" customWidth="1"/>
    <col min="4354" max="4601" width="11.42578125" style="1"/>
    <col min="4602" max="4602" width="5" style="1" customWidth="1"/>
    <col min="4603" max="4603" width="5.85546875" style="1" customWidth="1"/>
    <col min="4604" max="4604" width="51.140625" style="1" customWidth="1"/>
    <col min="4605" max="4605" width="27" style="1" customWidth="1"/>
    <col min="4606" max="4606" width="11.42578125" style="1"/>
    <col min="4607" max="4607" width="9.42578125" style="1" customWidth="1"/>
    <col min="4608" max="4608" width="11.42578125" style="1"/>
    <col min="4609" max="4609" width="13.7109375" style="1" bestFit="1" customWidth="1"/>
    <col min="4610" max="4857" width="11.42578125" style="1"/>
    <col min="4858" max="4858" width="5" style="1" customWidth="1"/>
    <col min="4859" max="4859" width="5.85546875" style="1" customWidth="1"/>
    <col min="4860" max="4860" width="51.140625" style="1" customWidth="1"/>
    <col min="4861" max="4861" width="27" style="1" customWidth="1"/>
    <col min="4862" max="4862" width="11.42578125" style="1"/>
    <col min="4863" max="4863" width="9.42578125" style="1" customWidth="1"/>
    <col min="4864" max="4864" width="11.42578125" style="1"/>
    <col min="4865" max="4865" width="13.7109375" style="1" bestFit="1" customWidth="1"/>
    <col min="4866" max="5113" width="11.42578125" style="1"/>
    <col min="5114" max="5114" width="5" style="1" customWidth="1"/>
    <col min="5115" max="5115" width="5.85546875" style="1" customWidth="1"/>
    <col min="5116" max="5116" width="51.140625" style="1" customWidth="1"/>
    <col min="5117" max="5117" width="27" style="1" customWidth="1"/>
    <col min="5118" max="5118" width="11.42578125" style="1"/>
    <col min="5119" max="5119" width="9.42578125" style="1" customWidth="1"/>
    <col min="5120" max="5120" width="11.42578125" style="1"/>
    <col min="5121" max="5121" width="13.7109375" style="1" bestFit="1" customWidth="1"/>
    <col min="5122" max="5369" width="11.42578125" style="1"/>
    <col min="5370" max="5370" width="5" style="1" customWidth="1"/>
    <col min="5371" max="5371" width="5.85546875" style="1" customWidth="1"/>
    <col min="5372" max="5372" width="51.140625" style="1" customWidth="1"/>
    <col min="5373" max="5373" width="27" style="1" customWidth="1"/>
    <col min="5374" max="5374" width="11.42578125" style="1"/>
    <col min="5375" max="5375" width="9.42578125" style="1" customWidth="1"/>
    <col min="5376" max="5376" width="11.42578125" style="1"/>
    <col min="5377" max="5377" width="13.7109375" style="1" bestFit="1" customWidth="1"/>
    <col min="5378" max="5625" width="11.42578125" style="1"/>
    <col min="5626" max="5626" width="5" style="1" customWidth="1"/>
    <col min="5627" max="5627" width="5.85546875" style="1" customWidth="1"/>
    <col min="5628" max="5628" width="51.140625" style="1" customWidth="1"/>
    <col min="5629" max="5629" width="27" style="1" customWidth="1"/>
    <col min="5630" max="5630" width="11.42578125" style="1"/>
    <col min="5631" max="5631" width="9.42578125" style="1" customWidth="1"/>
    <col min="5632" max="5632" width="11.42578125" style="1"/>
    <col min="5633" max="5633" width="13.7109375" style="1" bestFit="1" customWidth="1"/>
    <col min="5634" max="5881" width="11.42578125" style="1"/>
    <col min="5882" max="5882" width="5" style="1" customWidth="1"/>
    <col min="5883" max="5883" width="5.85546875" style="1" customWidth="1"/>
    <col min="5884" max="5884" width="51.140625" style="1" customWidth="1"/>
    <col min="5885" max="5885" width="27" style="1" customWidth="1"/>
    <col min="5886" max="5886" width="11.42578125" style="1"/>
    <col min="5887" max="5887" width="9.42578125" style="1" customWidth="1"/>
    <col min="5888" max="5888" width="11.42578125" style="1"/>
    <col min="5889" max="5889" width="13.7109375" style="1" bestFit="1" customWidth="1"/>
    <col min="5890" max="6137" width="11.42578125" style="1"/>
    <col min="6138" max="6138" width="5" style="1" customWidth="1"/>
    <col min="6139" max="6139" width="5.85546875" style="1" customWidth="1"/>
    <col min="6140" max="6140" width="51.140625" style="1" customWidth="1"/>
    <col min="6141" max="6141" width="27" style="1" customWidth="1"/>
    <col min="6142" max="6142" width="11.42578125" style="1"/>
    <col min="6143" max="6143" width="9.42578125" style="1" customWidth="1"/>
    <col min="6144" max="6144" width="11.42578125" style="1"/>
    <col min="6145" max="6145" width="13.7109375" style="1" bestFit="1" customWidth="1"/>
    <col min="6146" max="6393" width="11.42578125" style="1"/>
    <col min="6394" max="6394" width="5" style="1" customWidth="1"/>
    <col min="6395" max="6395" width="5.85546875" style="1" customWidth="1"/>
    <col min="6396" max="6396" width="51.140625" style="1" customWidth="1"/>
    <col min="6397" max="6397" width="27" style="1" customWidth="1"/>
    <col min="6398" max="6398" width="11.42578125" style="1"/>
    <col min="6399" max="6399" width="9.42578125" style="1" customWidth="1"/>
    <col min="6400" max="6400" width="11.42578125" style="1"/>
    <col min="6401" max="6401" width="13.7109375" style="1" bestFit="1" customWidth="1"/>
    <col min="6402" max="6649" width="11.42578125" style="1"/>
    <col min="6650" max="6650" width="5" style="1" customWidth="1"/>
    <col min="6651" max="6651" width="5.85546875" style="1" customWidth="1"/>
    <col min="6652" max="6652" width="51.140625" style="1" customWidth="1"/>
    <col min="6653" max="6653" width="27" style="1" customWidth="1"/>
    <col min="6654" max="6654" width="11.42578125" style="1"/>
    <col min="6655" max="6655" width="9.42578125" style="1" customWidth="1"/>
    <col min="6656" max="6656" width="11.42578125" style="1"/>
    <col min="6657" max="6657" width="13.7109375" style="1" bestFit="1" customWidth="1"/>
    <col min="6658" max="6905" width="11.42578125" style="1"/>
    <col min="6906" max="6906" width="5" style="1" customWidth="1"/>
    <col min="6907" max="6907" width="5.85546875" style="1" customWidth="1"/>
    <col min="6908" max="6908" width="51.140625" style="1" customWidth="1"/>
    <col min="6909" max="6909" width="27" style="1" customWidth="1"/>
    <col min="6910" max="6910" width="11.42578125" style="1"/>
    <col min="6911" max="6911" width="9.42578125" style="1" customWidth="1"/>
    <col min="6912" max="6912" width="11.42578125" style="1"/>
    <col min="6913" max="6913" width="13.7109375" style="1" bestFit="1" customWidth="1"/>
    <col min="6914" max="7161" width="11.42578125" style="1"/>
    <col min="7162" max="7162" width="5" style="1" customWidth="1"/>
    <col min="7163" max="7163" width="5.85546875" style="1" customWidth="1"/>
    <col min="7164" max="7164" width="51.140625" style="1" customWidth="1"/>
    <col min="7165" max="7165" width="27" style="1" customWidth="1"/>
    <col min="7166" max="7166" width="11.42578125" style="1"/>
    <col min="7167" max="7167" width="9.42578125" style="1" customWidth="1"/>
    <col min="7168" max="7168" width="11.42578125" style="1"/>
    <col min="7169" max="7169" width="13.7109375" style="1" bestFit="1" customWidth="1"/>
    <col min="7170" max="7417" width="11.42578125" style="1"/>
    <col min="7418" max="7418" width="5" style="1" customWidth="1"/>
    <col min="7419" max="7419" width="5.85546875" style="1" customWidth="1"/>
    <col min="7420" max="7420" width="51.140625" style="1" customWidth="1"/>
    <col min="7421" max="7421" width="27" style="1" customWidth="1"/>
    <col min="7422" max="7422" width="11.42578125" style="1"/>
    <col min="7423" max="7423" width="9.42578125" style="1" customWidth="1"/>
    <col min="7424" max="7424" width="11.42578125" style="1"/>
    <col min="7425" max="7425" width="13.7109375" style="1" bestFit="1" customWidth="1"/>
    <col min="7426" max="7673" width="11.42578125" style="1"/>
    <col min="7674" max="7674" width="5" style="1" customWidth="1"/>
    <col min="7675" max="7675" width="5.85546875" style="1" customWidth="1"/>
    <col min="7676" max="7676" width="51.140625" style="1" customWidth="1"/>
    <col min="7677" max="7677" width="27" style="1" customWidth="1"/>
    <col min="7678" max="7678" width="11.42578125" style="1"/>
    <col min="7679" max="7679" width="9.42578125" style="1" customWidth="1"/>
    <col min="7680" max="7680" width="11.42578125" style="1"/>
    <col min="7681" max="7681" width="13.7109375" style="1" bestFit="1" customWidth="1"/>
    <col min="7682" max="7929" width="11.42578125" style="1"/>
    <col min="7930" max="7930" width="5" style="1" customWidth="1"/>
    <col min="7931" max="7931" width="5.85546875" style="1" customWidth="1"/>
    <col min="7932" max="7932" width="51.140625" style="1" customWidth="1"/>
    <col min="7933" max="7933" width="27" style="1" customWidth="1"/>
    <col min="7934" max="7934" width="11.42578125" style="1"/>
    <col min="7935" max="7935" width="9.42578125" style="1" customWidth="1"/>
    <col min="7936" max="7936" width="11.42578125" style="1"/>
    <col min="7937" max="7937" width="13.7109375" style="1" bestFit="1" customWidth="1"/>
    <col min="7938" max="8185" width="11.42578125" style="1"/>
    <col min="8186" max="8186" width="5" style="1" customWidth="1"/>
    <col min="8187" max="8187" width="5.85546875" style="1" customWidth="1"/>
    <col min="8188" max="8188" width="51.140625" style="1" customWidth="1"/>
    <col min="8189" max="8189" width="27" style="1" customWidth="1"/>
    <col min="8190" max="8190" width="11.42578125" style="1"/>
    <col min="8191" max="8191" width="9.42578125" style="1" customWidth="1"/>
    <col min="8192" max="8192" width="11.42578125" style="1"/>
    <col min="8193" max="8193" width="13.7109375" style="1" bestFit="1" customWidth="1"/>
    <col min="8194" max="8441" width="11.42578125" style="1"/>
    <col min="8442" max="8442" width="5" style="1" customWidth="1"/>
    <col min="8443" max="8443" width="5.85546875" style="1" customWidth="1"/>
    <col min="8444" max="8444" width="51.140625" style="1" customWidth="1"/>
    <col min="8445" max="8445" width="27" style="1" customWidth="1"/>
    <col min="8446" max="8446" width="11.42578125" style="1"/>
    <col min="8447" max="8447" width="9.42578125" style="1" customWidth="1"/>
    <col min="8448" max="8448" width="11.42578125" style="1"/>
    <col min="8449" max="8449" width="13.7109375" style="1" bestFit="1" customWidth="1"/>
    <col min="8450" max="8697" width="11.42578125" style="1"/>
    <col min="8698" max="8698" width="5" style="1" customWidth="1"/>
    <col min="8699" max="8699" width="5.85546875" style="1" customWidth="1"/>
    <col min="8700" max="8700" width="51.140625" style="1" customWidth="1"/>
    <col min="8701" max="8701" width="27" style="1" customWidth="1"/>
    <col min="8702" max="8702" width="11.42578125" style="1"/>
    <col min="8703" max="8703" width="9.42578125" style="1" customWidth="1"/>
    <col min="8704" max="8704" width="11.42578125" style="1"/>
    <col min="8705" max="8705" width="13.7109375" style="1" bestFit="1" customWidth="1"/>
    <col min="8706" max="8953" width="11.42578125" style="1"/>
    <col min="8954" max="8954" width="5" style="1" customWidth="1"/>
    <col min="8955" max="8955" width="5.85546875" style="1" customWidth="1"/>
    <col min="8956" max="8956" width="51.140625" style="1" customWidth="1"/>
    <col min="8957" max="8957" width="27" style="1" customWidth="1"/>
    <col min="8958" max="8958" width="11.42578125" style="1"/>
    <col min="8959" max="8959" width="9.42578125" style="1" customWidth="1"/>
    <col min="8960" max="8960" width="11.42578125" style="1"/>
    <col min="8961" max="8961" width="13.7109375" style="1" bestFit="1" customWidth="1"/>
    <col min="8962" max="9209" width="11.42578125" style="1"/>
    <col min="9210" max="9210" width="5" style="1" customWidth="1"/>
    <col min="9211" max="9211" width="5.85546875" style="1" customWidth="1"/>
    <col min="9212" max="9212" width="51.140625" style="1" customWidth="1"/>
    <col min="9213" max="9213" width="27" style="1" customWidth="1"/>
    <col min="9214" max="9214" width="11.42578125" style="1"/>
    <col min="9215" max="9215" width="9.42578125" style="1" customWidth="1"/>
    <col min="9216" max="9216" width="11.42578125" style="1"/>
    <col min="9217" max="9217" width="13.7109375" style="1" bestFit="1" customWidth="1"/>
    <col min="9218" max="9465" width="11.42578125" style="1"/>
    <col min="9466" max="9466" width="5" style="1" customWidth="1"/>
    <col min="9467" max="9467" width="5.85546875" style="1" customWidth="1"/>
    <col min="9468" max="9468" width="51.140625" style="1" customWidth="1"/>
    <col min="9469" max="9469" width="27" style="1" customWidth="1"/>
    <col min="9470" max="9470" width="11.42578125" style="1"/>
    <col min="9471" max="9471" width="9.42578125" style="1" customWidth="1"/>
    <col min="9472" max="9472" width="11.42578125" style="1"/>
    <col min="9473" max="9473" width="13.7109375" style="1" bestFit="1" customWidth="1"/>
    <col min="9474" max="9721" width="11.42578125" style="1"/>
    <col min="9722" max="9722" width="5" style="1" customWidth="1"/>
    <col min="9723" max="9723" width="5.85546875" style="1" customWidth="1"/>
    <col min="9724" max="9724" width="51.140625" style="1" customWidth="1"/>
    <col min="9725" max="9725" width="27" style="1" customWidth="1"/>
    <col min="9726" max="9726" width="11.42578125" style="1"/>
    <col min="9727" max="9727" width="9.42578125" style="1" customWidth="1"/>
    <col min="9728" max="9728" width="11.42578125" style="1"/>
    <col min="9729" max="9729" width="13.7109375" style="1" bestFit="1" customWidth="1"/>
    <col min="9730" max="9977" width="11.42578125" style="1"/>
    <col min="9978" max="9978" width="5" style="1" customWidth="1"/>
    <col min="9979" max="9979" width="5.85546875" style="1" customWidth="1"/>
    <col min="9980" max="9980" width="51.140625" style="1" customWidth="1"/>
    <col min="9981" max="9981" width="27" style="1" customWidth="1"/>
    <col min="9982" max="9982" width="11.42578125" style="1"/>
    <col min="9983" max="9983" width="9.42578125" style="1" customWidth="1"/>
    <col min="9984" max="9984" width="11.42578125" style="1"/>
    <col min="9985" max="9985" width="13.7109375" style="1" bestFit="1" customWidth="1"/>
    <col min="9986" max="10233" width="11.42578125" style="1"/>
    <col min="10234" max="10234" width="5" style="1" customWidth="1"/>
    <col min="10235" max="10235" width="5.85546875" style="1" customWidth="1"/>
    <col min="10236" max="10236" width="51.140625" style="1" customWidth="1"/>
    <col min="10237" max="10237" width="27" style="1" customWidth="1"/>
    <col min="10238" max="10238" width="11.42578125" style="1"/>
    <col min="10239" max="10239" width="9.42578125" style="1" customWidth="1"/>
    <col min="10240" max="10240" width="11.42578125" style="1"/>
    <col min="10241" max="10241" width="13.7109375" style="1" bestFit="1" customWidth="1"/>
    <col min="10242" max="10489" width="11.42578125" style="1"/>
    <col min="10490" max="10490" width="5" style="1" customWidth="1"/>
    <col min="10491" max="10491" width="5.85546875" style="1" customWidth="1"/>
    <col min="10492" max="10492" width="51.140625" style="1" customWidth="1"/>
    <col min="10493" max="10493" width="27" style="1" customWidth="1"/>
    <col min="10494" max="10494" width="11.42578125" style="1"/>
    <col min="10495" max="10495" width="9.42578125" style="1" customWidth="1"/>
    <col min="10496" max="10496" width="11.42578125" style="1"/>
    <col min="10497" max="10497" width="13.7109375" style="1" bestFit="1" customWidth="1"/>
    <col min="10498" max="10745" width="11.42578125" style="1"/>
    <col min="10746" max="10746" width="5" style="1" customWidth="1"/>
    <col min="10747" max="10747" width="5.85546875" style="1" customWidth="1"/>
    <col min="10748" max="10748" width="51.140625" style="1" customWidth="1"/>
    <col min="10749" max="10749" width="27" style="1" customWidth="1"/>
    <col min="10750" max="10750" width="11.42578125" style="1"/>
    <col min="10751" max="10751" width="9.42578125" style="1" customWidth="1"/>
    <col min="10752" max="10752" width="11.42578125" style="1"/>
    <col min="10753" max="10753" width="13.7109375" style="1" bestFit="1" customWidth="1"/>
    <col min="10754" max="11001" width="11.42578125" style="1"/>
    <col min="11002" max="11002" width="5" style="1" customWidth="1"/>
    <col min="11003" max="11003" width="5.85546875" style="1" customWidth="1"/>
    <col min="11004" max="11004" width="51.140625" style="1" customWidth="1"/>
    <col min="11005" max="11005" width="27" style="1" customWidth="1"/>
    <col min="11006" max="11006" width="11.42578125" style="1"/>
    <col min="11007" max="11007" width="9.42578125" style="1" customWidth="1"/>
    <col min="11008" max="11008" width="11.42578125" style="1"/>
    <col min="11009" max="11009" width="13.7109375" style="1" bestFit="1" customWidth="1"/>
    <col min="11010" max="11257" width="11.42578125" style="1"/>
    <col min="11258" max="11258" width="5" style="1" customWidth="1"/>
    <col min="11259" max="11259" width="5.85546875" style="1" customWidth="1"/>
    <col min="11260" max="11260" width="51.140625" style="1" customWidth="1"/>
    <col min="11261" max="11261" width="27" style="1" customWidth="1"/>
    <col min="11262" max="11262" width="11.42578125" style="1"/>
    <col min="11263" max="11263" width="9.42578125" style="1" customWidth="1"/>
    <col min="11264" max="11264" width="11.42578125" style="1"/>
    <col min="11265" max="11265" width="13.7109375" style="1" bestFit="1" customWidth="1"/>
    <col min="11266" max="11513" width="11.42578125" style="1"/>
    <col min="11514" max="11514" width="5" style="1" customWidth="1"/>
    <col min="11515" max="11515" width="5.85546875" style="1" customWidth="1"/>
    <col min="11516" max="11516" width="51.140625" style="1" customWidth="1"/>
    <col min="11517" max="11517" width="27" style="1" customWidth="1"/>
    <col min="11518" max="11518" width="11.42578125" style="1"/>
    <col min="11519" max="11519" width="9.42578125" style="1" customWidth="1"/>
    <col min="11520" max="11520" width="11.42578125" style="1"/>
    <col min="11521" max="11521" width="13.7109375" style="1" bestFit="1" customWidth="1"/>
    <col min="11522" max="11769" width="11.42578125" style="1"/>
    <col min="11770" max="11770" width="5" style="1" customWidth="1"/>
    <col min="11771" max="11771" width="5.85546875" style="1" customWidth="1"/>
    <col min="11772" max="11772" width="51.140625" style="1" customWidth="1"/>
    <col min="11773" max="11773" width="27" style="1" customWidth="1"/>
    <col min="11774" max="11774" width="11.42578125" style="1"/>
    <col min="11775" max="11775" width="9.42578125" style="1" customWidth="1"/>
    <col min="11776" max="11776" width="11.42578125" style="1"/>
    <col min="11777" max="11777" width="13.7109375" style="1" bestFit="1" customWidth="1"/>
    <col min="11778" max="12025" width="11.42578125" style="1"/>
    <col min="12026" max="12026" width="5" style="1" customWidth="1"/>
    <col min="12027" max="12027" width="5.85546875" style="1" customWidth="1"/>
    <col min="12028" max="12028" width="51.140625" style="1" customWidth="1"/>
    <col min="12029" max="12029" width="27" style="1" customWidth="1"/>
    <col min="12030" max="12030" width="11.42578125" style="1"/>
    <col min="12031" max="12031" width="9.42578125" style="1" customWidth="1"/>
    <col min="12032" max="12032" width="11.42578125" style="1"/>
    <col min="12033" max="12033" width="13.7109375" style="1" bestFit="1" customWidth="1"/>
    <col min="12034" max="12281" width="11.42578125" style="1"/>
    <col min="12282" max="12282" width="5" style="1" customWidth="1"/>
    <col min="12283" max="12283" width="5.85546875" style="1" customWidth="1"/>
    <col min="12284" max="12284" width="51.140625" style="1" customWidth="1"/>
    <col min="12285" max="12285" width="27" style="1" customWidth="1"/>
    <col min="12286" max="12286" width="11.42578125" style="1"/>
    <col min="12287" max="12287" width="9.42578125" style="1" customWidth="1"/>
    <col min="12288" max="12288" width="11.42578125" style="1"/>
    <col min="12289" max="12289" width="13.7109375" style="1" bestFit="1" customWidth="1"/>
    <col min="12290" max="12537" width="11.42578125" style="1"/>
    <col min="12538" max="12538" width="5" style="1" customWidth="1"/>
    <col min="12539" max="12539" width="5.85546875" style="1" customWidth="1"/>
    <col min="12540" max="12540" width="51.140625" style="1" customWidth="1"/>
    <col min="12541" max="12541" width="27" style="1" customWidth="1"/>
    <col min="12542" max="12542" width="11.42578125" style="1"/>
    <col min="12543" max="12543" width="9.42578125" style="1" customWidth="1"/>
    <col min="12544" max="12544" width="11.42578125" style="1"/>
    <col min="12545" max="12545" width="13.7109375" style="1" bestFit="1" customWidth="1"/>
    <col min="12546" max="12793" width="11.42578125" style="1"/>
    <col min="12794" max="12794" width="5" style="1" customWidth="1"/>
    <col min="12795" max="12795" width="5.85546875" style="1" customWidth="1"/>
    <col min="12796" max="12796" width="51.140625" style="1" customWidth="1"/>
    <col min="12797" max="12797" width="27" style="1" customWidth="1"/>
    <col min="12798" max="12798" width="11.42578125" style="1"/>
    <col min="12799" max="12799" width="9.42578125" style="1" customWidth="1"/>
    <col min="12800" max="12800" width="11.42578125" style="1"/>
    <col min="12801" max="12801" width="13.7109375" style="1" bestFit="1" customWidth="1"/>
    <col min="12802" max="13049" width="11.42578125" style="1"/>
    <col min="13050" max="13050" width="5" style="1" customWidth="1"/>
    <col min="13051" max="13051" width="5.85546875" style="1" customWidth="1"/>
    <col min="13052" max="13052" width="51.140625" style="1" customWidth="1"/>
    <col min="13053" max="13053" width="27" style="1" customWidth="1"/>
    <col min="13054" max="13054" width="11.42578125" style="1"/>
    <col min="13055" max="13055" width="9.42578125" style="1" customWidth="1"/>
    <col min="13056" max="13056" width="11.42578125" style="1"/>
    <col min="13057" max="13057" width="13.7109375" style="1" bestFit="1" customWidth="1"/>
    <col min="13058" max="13305" width="11.42578125" style="1"/>
    <col min="13306" max="13306" width="5" style="1" customWidth="1"/>
    <col min="13307" max="13307" width="5.85546875" style="1" customWidth="1"/>
    <col min="13308" max="13308" width="51.140625" style="1" customWidth="1"/>
    <col min="13309" max="13309" width="27" style="1" customWidth="1"/>
    <col min="13310" max="13310" width="11.42578125" style="1"/>
    <col min="13311" max="13311" width="9.42578125" style="1" customWidth="1"/>
    <col min="13312" max="13312" width="11.42578125" style="1"/>
    <col min="13313" max="13313" width="13.7109375" style="1" bestFit="1" customWidth="1"/>
    <col min="13314" max="13561" width="11.42578125" style="1"/>
    <col min="13562" max="13562" width="5" style="1" customWidth="1"/>
    <col min="13563" max="13563" width="5.85546875" style="1" customWidth="1"/>
    <col min="13564" max="13564" width="51.140625" style="1" customWidth="1"/>
    <col min="13565" max="13565" width="27" style="1" customWidth="1"/>
    <col min="13566" max="13566" width="11.42578125" style="1"/>
    <col min="13567" max="13567" width="9.42578125" style="1" customWidth="1"/>
    <col min="13568" max="13568" width="11.42578125" style="1"/>
    <col min="13569" max="13569" width="13.7109375" style="1" bestFit="1" customWidth="1"/>
    <col min="13570" max="13817" width="11.42578125" style="1"/>
    <col min="13818" max="13818" width="5" style="1" customWidth="1"/>
    <col min="13819" max="13819" width="5.85546875" style="1" customWidth="1"/>
    <col min="13820" max="13820" width="51.140625" style="1" customWidth="1"/>
    <col min="13821" max="13821" width="27" style="1" customWidth="1"/>
    <col min="13822" max="13822" width="11.42578125" style="1"/>
    <col min="13823" max="13823" width="9.42578125" style="1" customWidth="1"/>
    <col min="13824" max="13824" width="11.42578125" style="1"/>
    <col min="13825" max="13825" width="13.7109375" style="1" bestFit="1" customWidth="1"/>
    <col min="13826" max="14073" width="11.42578125" style="1"/>
    <col min="14074" max="14074" width="5" style="1" customWidth="1"/>
    <col min="14075" max="14075" width="5.85546875" style="1" customWidth="1"/>
    <col min="14076" max="14076" width="51.140625" style="1" customWidth="1"/>
    <col min="14077" max="14077" width="27" style="1" customWidth="1"/>
    <col min="14078" max="14078" width="11.42578125" style="1"/>
    <col min="14079" max="14079" width="9.42578125" style="1" customWidth="1"/>
    <col min="14080" max="14080" width="11.42578125" style="1"/>
    <col min="14081" max="14081" width="13.7109375" style="1" bestFit="1" customWidth="1"/>
    <col min="14082" max="14329" width="11.42578125" style="1"/>
    <col min="14330" max="14330" width="5" style="1" customWidth="1"/>
    <col min="14331" max="14331" width="5.85546875" style="1" customWidth="1"/>
    <col min="14332" max="14332" width="51.140625" style="1" customWidth="1"/>
    <col min="14333" max="14333" width="27" style="1" customWidth="1"/>
    <col min="14334" max="14334" width="11.42578125" style="1"/>
    <col min="14335" max="14335" width="9.42578125" style="1" customWidth="1"/>
    <col min="14336" max="14336" width="11.42578125" style="1"/>
    <col min="14337" max="14337" width="13.7109375" style="1" bestFit="1" customWidth="1"/>
    <col min="14338" max="14585" width="11.42578125" style="1"/>
    <col min="14586" max="14586" width="5" style="1" customWidth="1"/>
    <col min="14587" max="14587" width="5.85546875" style="1" customWidth="1"/>
    <col min="14588" max="14588" width="51.140625" style="1" customWidth="1"/>
    <col min="14589" max="14589" width="27" style="1" customWidth="1"/>
    <col min="14590" max="14590" width="11.42578125" style="1"/>
    <col min="14591" max="14591" width="9.42578125" style="1" customWidth="1"/>
    <col min="14592" max="14592" width="11.42578125" style="1"/>
    <col min="14593" max="14593" width="13.7109375" style="1" bestFit="1" customWidth="1"/>
    <col min="14594" max="14841" width="11.42578125" style="1"/>
    <col min="14842" max="14842" width="5" style="1" customWidth="1"/>
    <col min="14843" max="14843" width="5.85546875" style="1" customWidth="1"/>
    <col min="14844" max="14844" width="51.140625" style="1" customWidth="1"/>
    <col min="14845" max="14845" width="27" style="1" customWidth="1"/>
    <col min="14846" max="14846" width="11.42578125" style="1"/>
    <col min="14847" max="14847" width="9.42578125" style="1" customWidth="1"/>
    <col min="14848" max="14848" width="11.42578125" style="1"/>
    <col min="14849" max="14849" width="13.7109375" style="1" bestFit="1" customWidth="1"/>
    <col min="14850" max="15097" width="11.42578125" style="1"/>
    <col min="15098" max="15098" width="5" style="1" customWidth="1"/>
    <col min="15099" max="15099" width="5.85546875" style="1" customWidth="1"/>
    <col min="15100" max="15100" width="51.140625" style="1" customWidth="1"/>
    <col min="15101" max="15101" width="27" style="1" customWidth="1"/>
    <col min="15102" max="15102" width="11.42578125" style="1"/>
    <col min="15103" max="15103" width="9.42578125" style="1" customWidth="1"/>
    <col min="15104" max="15104" width="11.42578125" style="1"/>
    <col min="15105" max="15105" width="13.7109375" style="1" bestFit="1" customWidth="1"/>
    <col min="15106" max="15353" width="11.42578125" style="1"/>
    <col min="15354" max="15354" width="5" style="1" customWidth="1"/>
    <col min="15355" max="15355" width="5.85546875" style="1" customWidth="1"/>
    <col min="15356" max="15356" width="51.140625" style="1" customWidth="1"/>
    <col min="15357" max="15357" width="27" style="1" customWidth="1"/>
    <col min="15358" max="15358" width="11.42578125" style="1"/>
    <col min="15359" max="15359" width="9.42578125" style="1" customWidth="1"/>
    <col min="15360" max="15360" width="11.42578125" style="1"/>
    <col min="15361" max="15361" width="13.7109375" style="1" bestFit="1" customWidth="1"/>
    <col min="15362" max="15609" width="11.42578125" style="1"/>
    <col min="15610" max="15610" width="5" style="1" customWidth="1"/>
    <col min="15611" max="15611" width="5.85546875" style="1" customWidth="1"/>
    <col min="15612" max="15612" width="51.140625" style="1" customWidth="1"/>
    <col min="15613" max="15613" width="27" style="1" customWidth="1"/>
    <col min="15614" max="15614" width="11.42578125" style="1"/>
    <col min="15615" max="15615" width="9.42578125" style="1" customWidth="1"/>
    <col min="15616" max="15616" width="11.42578125" style="1"/>
    <col min="15617" max="15617" width="13.7109375" style="1" bestFit="1" customWidth="1"/>
    <col min="15618" max="15865" width="11.42578125" style="1"/>
    <col min="15866" max="15866" width="5" style="1" customWidth="1"/>
    <col min="15867" max="15867" width="5.85546875" style="1" customWidth="1"/>
    <col min="15868" max="15868" width="51.140625" style="1" customWidth="1"/>
    <col min="15869" max="15869" width="27" style="1" customWidth="1"/>
    <col min="15870" max="15870" width="11.42578125" style="1"/>
    <col min="15871" max="15871" width="9.42578125" style="1" customWidth="1"/>
    <col min="15872" max="15872" width="11.42578125" style="1"/>
    <col min="15873" max="15873" width="13.7109375" style="1" bestFit="1" customWidth="1"/>
    <col min="15874" max="16121" width="11.42578125" style="1"/>
    <col min="16122" max="16122" width="5" style="1" customWidth="1"/>
    <col min="16123" max="16123" width="5.85546875" style="1" customWidth="1"/>
    <col min="16124" max="16124" width="51.140625" style="1" customWidth="1"/>
    <col min="16125" max="16125" width="27" style="1" customWidth="1"/>
    <col min="16126" max="16126" width="11.42578125" style="1"/>
    <col min="16127" max="16127" width="9.42578125" style="1" customWidth="1"/>
    <col min="16128" max="16128" width="11.42578125" style="1"/>
    <col min="16129" max="16129" width="13.7109375" style="1" bestFit="1" customWidth="1"/>
    <col min="16130" max="16384" width="11.42578125" style="1"/>
  </cols>
  <sheetData>
    <row r="1" spans="2:4" x14ac:dyDescent="0.25">
      <c r="D1" s="2"/>
    </row>
    <row r="10" spans="2:4" ht="16.5" thickBot="1" x14ac:dyDescent="0.3"/>
    <row r="11" spans="2:4" ht="24" thickBot="1" x14ac:dyDescent="0.3">
      <c r="B11" s="3" t="s">
        <v>0</v>
      </c>
      <c r="C11" s="4"/>
      <c r="D11" s="5"/>
    </row>
    <row r="12" spans="2:4" ht="15.75" customHeight="1" x14ac:dyDescent="0.25">
      <c r="B12" s="6"/>
      <c r="C12" s="6"/>
      <c r="D12" s="6"/>
    </row>
    <row r="13" spans="2:4" ht="15.75" customHeight="1" x14ac:dyDescent="0.25">
      <c r="B13" s="6"/>
      <c r="C13" s="6"/>
      <c r="D13" s="6"/>
    </row>
    <row r="14" spans="2:4" ht="18.75" customHeight="1" x14ac:dyDescent="0.25">
      <c r="B14" s="7" t="s">
        <v>1</v>
      </c>
      <c r="C14" s="7"/>
      <c r="D14" s="7"/>
    </row>
    <row r="15" spans="2:4" ht="10.5" customHeight="1" x14ac:dyDescent="0.25">
      <c r="B15" s="8"/>
      <c r="C15" s="8"/>
      <c r="D15" s="8"/>
    </row>
    <row r="16" spans="2:4" ht="36" customHeight="1" x14ac:dyDescent="0.25">
      <c r="B16" s="9" t="s">
        <v>2</v>
      </c>
      <c r="C16" s="9"/>
      <c r="D16" s="10" t="s">
        <v>3</v>
      </c>
    </row>
    <row r="17" spans="2:4" ht="18" customHeight="1" x14ac:dyDescent="0.25">
      <c r="B17" s="11">
        <v>1</v>
      </c>
      <c r="C17" s="12" t="s">
        <v>4</v>
      </c>
      <c r="D17" s="12">
        <f>+'[1]Seguimiento Ppto.'!P23</f>
        <v>2729839.6900000013</v>
      </c>
    </row>
    <row r="18" spans="2:4" ht="18" customHeight="1" x14ac:dyDescent="0.25">
      <c r="B18" s="11">
        <v>2</v>
      </c>
      <c r="C18" s="12" t="s">
        <v>5</v>
      </c>
      <c r="D18" s="12">
        <f>+'[1]Seguimiento Ppto.'!P18</f>
        <v>360107.29</v>
      </c>
    </row>
    <row r="19" spans="2:4" ht="18" customHeight="1" x14ac:dyDescent="0.25">
      <c r="B19" s="11">
        <v>3</v>
      </c>
      <c r="C19" s="12" t="s">
        <v>6</v>
      </c>
      <c r="D19" s="12">
        <f>+'[1]Seguimiento Ppto.'!P16</f>
        <v>91804.409999999989</v>
      </c>
    </row>
    <row r="20" spans="2:4" ht="18" customHeight="1" x14ac:dyDescent="0.25">
      <c r="B20" s="11">
        <v>4</v>
      </c>
      <c r="C20" s="12" t="s">
        <v>7</v>
      </c>
      <c r="D20" s="12">
        <f>+'[1]Seguimiento Ppto.'!P35</f>
        <v>109902.6</v>
      </c>
    </row>
    <row r="21" spans="2:4" ht="18" customHeight="1" x14ac:dyDescent="0.25">
      <c r="B21" s="11">
        <v>5</v>
      </c>
      <c r="C21" s="12" t="s">
        <v>8</v>
      </c>
      <c r="D21" s="12">
        <f>+'[1]Seguimiento Ppto.'!P38</f>
        <v>14075.300000000001</v>
      </c>
    </row>
    <row r="22" spans="2:4" ht="18" customHeight="1" x14ac:dyDescent="0.25">
      <c r="B22" s="11">
        <v>6</v>
      </c>
      <c r="C22" s="12" t="s">
        <v>9</v>
      </c>
      <c r="D22" s="12">
        <f>+'[1]Seguimiento Ppto.'!P20</f>
        <v>65934.8</v>
      </c>
    </row>
    <row r="23" spans="2:4" ht="18" customHeight="1" x14ac:dyDescent="0.25">
      <c r="B23" s="11">
        <v>7</v>
      </c>
      <c r="C23" s="12" t="s">
        <v>10</v>
      </c>
      <c r="D23" s="12">
        <f>+'[1]Seguimiento Ppto.'!P43</f>
        <v>111834.23999999999</v>
      </c>
    </row>
    <row r="24" spans="2:4" ht="18" customHeight="1" x14ac:dyDescent="0.25">
      <c r="B24" s="11">
        <v>8</v>
      </c>
      <c r="C24" s="12" t="s">
        <v>11</v>
      </c>
      <c r="D24" s="12">
        <f>+'[1]Seguimiento Ppto.'!P45-APROSU!D17-APROSU!D18-APROSU!D19-APROSU!D20-APROSU!D21-APROSU!D22-APROSU!D23</f>
        <v>211581.11000000045</v>
      </c>
    </row>
    <row r="25" spans="2:4" ht="22.7" customHeight="1" x14ac:dyDescent="0.25">
      <c r="B25" s="13" t="s">
        <v>12</v>
      </c>
      <c r="C25" s="13"/>
      <c r="D25" s="14">
        <f>SUM(D17:D24)</f>
        <v>3695079.4400000013</v>
      </c>
    </row>
    <row r="26" spans="2:4" x14ac:dyDescent="0.25">
      <c r="B26" s="15"/>
    </row>
    <row r="27" spans="2:4" x14ac:dyDescent="0.25">
      <c r="B27" s="16"/>
    </row>
    <row r="28" spans="2:4" ht="16.5" customHeight="1" x14ac:dyDescent="0.25">
      <c r="B28" s="6"/>
      <c r="C28" s="6"/>
      <c r="D28" s="6"/>
    </row>
    <row r="29" spans="2:4" x14ac:dyDescent="0.25">
      <c r="B29" s="7" t="s">
        <v>13</v>
      </c>
      <c r="C29" s="7"/>
      <c r="D29" s="7"/>
    </row>
    <row r="30" spans="2:4" x14ac:dyDescent="0.25">
      <c r="B30" s="8"/>
      <c r="C30" s="8"/>
      <c r="D30" s="8"/>
    </row>
    <row r="31" spans="2:4" ht="30.75" customHeight="1" x14ac:dyDescent="0.25">
      <c r="B31" s="9" t="s">
        <v>2</v>
      </c>
      <c r="C31" s="9"/>
      <c r="D31" s="10" t="s">
        <v>3</v>
      </c>
    </row>
    <row r="32" spans="2:4" ht="18" customHeight="1" x14ac:dyDescent="0.25">
      <c r="B32" s="11">
        <v>1</v>
      </c>
      <c r="C32" s="17" t="s">
        <v>14</v>
      </c>
      <c r="D32" s="12">
        <f>+'[1]Seguimiento Ppto.'!P63</f>
        <v>530742.24999999988</v>
      </c>
    </row>
    <row r="33" spans="2:4" ht="18" customHeight="1" x14ac:dyDescent="0.25">
      <c r="B33" s="11">
        <v>2</v>
      </c>
      <c r="C33" s="17" t="s">
        <v>15</v>
      </c>
      <c r="D33" s="12">
        <f>+'[1]Seguimiento Ppto.'!P76</f>
        <v>2764001.45</v>
      </c>
    </row>
    <row r="34" spans="2:4" ht="18" customHeight="1" x14ac:dyDescent="0.25">
      <c r="B34" s="11">
        <v>3</v>
      </c>
      <c r="C34" s="12" t="s">
        <v>16</v>
      </c>
      <c r="D34" s="12">
        <f>+'[1]Seguimiento Ppto.'!P79</f>
        <v>227507.22000000003</v>
      </c>
    </row>
    <row r="35" spans="2:4" ht="18" customHeight="1" x14ac:dyDescent="0.25">
      <c r="B35" s="11">
        <v>4</v>
      </c>
      <c r="C35" s="12" t="s">
        <v>17</v>
      </c>
      <c r="D35" s="12">
        <f>+'[1]Seguimiento Ppto.'!P93</f>
        <v>56700.29</v>
      </c>
    </row>
    <row r="36" spans="2:4" ht="18" customHeight="1" x14ac:dyDescent="0.25">
      <c r="B36" s="11">
        <v>5</v>
      </c>
      <c r="C36" s="12" t="s">
        <v>18</v>
      </c>
      <c r="D36" s="12">
        <f>+'[1]Seguimiento Ppto.'!P86+'[1]Seguimiento Ppto.'!P87+'[1]Seguimiento Ppto.'!P88+'[1]Seguimiento Ppto.'!P89+'[1]Seguimiento Ppto.'!P90+'[1]Seguimiento Ppto.'!P91+'[1]Seguimiento Ppto.'!P92+'[1]Seguimiento Ppto.'!P94</f>
        <v>49737.849999999991</v>
      </c>
    </row>
    <row r="37" spans="2:4" ht="22.7" customHeight="1" x14ac:dyDescent="0.25">
      <c r="B37" s="13" t="s">
        <v>12</v>
      </c>
      <c r="C37" s="13"/>
      <c r="D37" s="14">
        <f>SUM(D32:D36)</f>
        <v>3628689.0600000005</v>
      </c>
    </row>
    <row r="40" spans="2:4" x14ac:dyDescent="0.25">
      <c r="C40" s="18"/>
    </row>
    <row r="41" spans="2:4" x14ac:dyDescent="0.25">
      <c r="B41" s="19" t="s">
        <v>19</v>
      </c>
      <c r="C41" s="19"/>
      <c r="D41" s="19"/>
    </row>
    <row r="42" spans="2:4" ht="12" customHeight="1" x14ac:dyDescent="0.25"/>
    <row r="43" spans="2:4" x14ac:dyDescent="0.25">
      <c r="C43" s="20"/>
    </row>
    <row r="44" spans="2:4" x14ac:dyDescent="0.25">
      <c r="C44" s="21"/>
    </row>
    <row r="45" spans="2:4" x14ac:dyDescent="0.25">
      <c r="C45" s="21"/>
    </row>
    <row r="46" spans="2:4" x14ac:dyDescent="0.25">
      <c r="C46" s="20"/>
    </row>
    <row r="47" spans="2:4" x14ac:dyDescent="0.25">
      <c r="C47" s="21"/>
    </row>
    <row r="48" spans="2:4" x14ac:dyDescent="0.25">
      <c r="C48" s="21"/>
    </row>
    <row r="49" spans="3:3" x14ac:dyDescent="0.25">
      <c r="C49" s="20"/>
    </row>
    <row r="50" spans="3:3" x14ac:dyDescent="0.25">
      <c r="C50" s="21"/>
    </row>
  </sheetData>
  <mergeCells count="8">
    <mergeCell ref="B37:C37"/>
    <mergeCell ref="B41:D41"/>
    <mergeCell ref="B11:D11"/>
    <mergeCell ref="B14:D14"/>
    <mergeCell ref="B16:C16"/>
    <mergeCell ref="B25:C25"/>
    <mergeCell ref="B29:D29"/>
    <mergeCell ref="B31:C31"/>
  </mergeCells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5483374A4C6042A88EB9D69228F9DA" ma:contentTypeVersion="12" ma:contentTypeDescription="Crear nuevo documento." ma:contentTypeScope="" ma:versionID="91ae28bab874e1a306f0fe78ecc7c4a6">
  <xsd:schema xmlns:xsd="http://www.w3.org/2001/XMLSchema" xmlns:xs="http://www.w3.org/2001/XMLSchema" xmlns:p="http://schemas.microsoft.com/office/2006/metadata/properties" xmlns:ns2="b23a620e-bae6-4a93-b0fe-284d7d2e26b9" xmlns:ns3="1f6a0763-cfff-4b09-9fd8-aef0e9c36e6f" targetNamespace="http://schemas.microsoft.com/office/2006/metadata/properties" ma:root="true" ma:fieldsID="21c898a32ee71bcc9142a1fd501d8b36" ns2:_="" ns3:_="">
    <xsd:import namespace="b23a620e-bae6-4a93-b0fe-284d7d2e26b9"/>
    <xsd:import namespace="1f6a0763-cfff-4b09-9fd8-aef0e9c36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a620e-bae6-4a93-b0fe-284d7d2e26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0803558d-3ab2-48fa-9477-2201f4e6a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a0763-cfff-4b09-9fd8-aef0e9c36e6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0ff5f14-ffde-4dc9-ab66-2ce4e683a927}" ma:internalName="TaxCatchAll" ma:showField="CatchAllData" ma:web="1f6a0763-cfff-4b09-9fd8-aef0e9c36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3a620e-bae6-4a93-b0fe-284d7d2e26b9">
      <Terms xmlns="http://schemas.microsoft.com/office/infopath/2007/PartnerControls"/>
    </lcf76f155ced4ddcb4097134ff3c332f>
    <TaxCatchAll xmlns="1f6a0763-cfff-4b09-9fd8-aef0e9c36e6f" xsi:nil="true"/>
  </documentManagement>
</p:properties>
</file>

<file path=customXml/itemProps1.xml><?xml version="1.0" encoding="utf-8"?>
<ds:datastoreItem xmlns:ds="http://schemas.openxmlformats.org/officeDocument/2006/customXml" ds:itemID="{29B82F37-9147-4307-B452-C4E56233805F}"/>
</file>

<file path=customXml/itemProps2.xml><?xml version="1.0" encoding="utf-8"?>
<ds:datastoreItem xmlns:ds="http://schemas.openxmlformats.org/officeDocument/2006/customXml" ds:itemID="{F1971219-7CBB-434E-9AC7-9FA7EE812B44}"/>
</file>

<file path=customXml/itemProps3.xml><?xml version="1.0" encoding="utf-8"?>
<ds:datastoreItem xmlns:ds="http://schemas.openxmlformats.org/officeDocument/2006/customXml" ds:itemID="{6453176F-88D2-47EE-8761-799E8EC596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APROSU</vt:lpstr>
      <vt:lpstr>APROSU!Área_de_impresión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Cathaysa Sosa Morales</dc:creator>
  <cp:lastModifiedBy>Cathaysa Sosa Morales</cp:lastModifiedBy>
  <dcterms:created xsi:type="dcterms:W3CDTF">2024-07-11T08:49:46Z</dcterms:created>
  <dcterms:modified xsi:type="dcterms:W3CDTF">2024-07-11T08:51:21Z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0x010100F45483374A4C6042A88EB9D69228F9DA</vt:lpwstr>
  </property>
</Properties>
</file>